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245" windowWidth="17400" windowHeight="781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<sst xmlns="http://schemas.openxmlformats.org/spreadsheetml/2006/main" count="49" uniqueCount="42">
  <si>
    <t>Количество заключенных контрактов, единиц</t>
  </si>
  <si>
    <t>Общая стоимость заключенных контрактов, рублей</t>
  </si>
  <si>
    <t>Количество контрактов, по которым изменены условия контракта, единиц</t>
  </si>
  <si>
    <t>Количество контрактов с ненадлежащим исполнением обязательств, единиц</t>
  </si>
  <si>
    <t>Количество расторгнутых контрактов (с указанием оснований (причин) его расторжения), единиц</t>
  </si>
  <si>
    <t>Количество исполненных контрактов  (без учета расторгнутых), единиц</t>
  </si>
  <si>
    <t>Интервьюер</t>
  </si>
  <si>
    <t xml:space="preserve">Инструктор территориального уровня </t>
  </si>
  <si>
    <t>Инструктор территориального уровня, счетчик</t>
  </si>
  <si>
    <t>Бригадир-инструктор территориального уровня</t>
  </si>
  <si>
    <t>Объект закупки (объём / содержание работ)</t>
  </si>
  <si>
    <t>Сбор первичных статистических данных</t>
  </si>
  <si>
    <t>Обеспечение сбора первичных статистических данных</t>
  </si>
  <si>
    <t>Обработка первичных статистических данных</t>
  </si>
  <si>
    <t>Обеспечение обработки первичных статистических данных</t>
  </si>
  <si>
    <t>Выполнение работ, связанных со сбором сведений о населении их обработкой и подведением итогов                                          Всероссийской переписи населения 2020 года
КБК 15701131590692020244</t>
  </si>
  <si>
    <t>Администратор ЛВС</t>
  </si>
  <si>
    <t xml:space="preserve">Организация работы и контроля полноты и качества подготовки, сбора и обработки первичных сведений о населении в электронной форме </t>
  </si>
  <si>
    <t>Выполнение работ, связанных с проведением Выборочного обследования рабочей силы в 2020 году                                                                     
КБК 15701131590692020244</t>
  </si>
  <si>
    <t>Кодировщик ввода статистической информации, оператор ввода статистической информации</t>
  </si>
  <si>
    <t>Контролёр</t>
  </si>
  <si>
    <t>Организация подготовки Всероссийской переписи населения  2020 года</t>
  </si>
  <si>
    <t>Организация работы контролёров и инструкторов территориального уровня</t>
  </si>
  <si>
    <t>Инструктор территориального уровня</t>
  </si>
  <si>
    <t>Уполномоченный по вопросам переписи</t>
  </si>
  <si>
    <t>Организация подготовки ВПН-2020 в муниципальном образовании</t>
  </si>
  <si>
    <t>Инструктор районного уровня</t>
  </si>
  <si>
    <t xml:space="preserve">Организация подготовки ВПН-2020 </t>
  </si>
  <si>
    <t>Контракты на оказание экспертных услуг                                                                                                                                                  КБК 15701131590190019244</t>
  </si>
  <si>
    <t>Эксперты</t>
  </si>
  <si>
    <t>Оказание экспертных услуг</t>
  </si>
  <si>
    <t>1, по соглашению сторон</t>
  </si>
  <si>
    <t>Выполнение работ, связанных с проведением Федерального статистического наблюдения за дополнительным образованием детей                                                                     
КБК 15701131590592020244</t>
  </si>
  <si>
    <t>Оператор формального и логического контроля</t>
  </si>
  <si>
    <t>Проведение формального и логического контролей первичных статистических данных</t>
  </si>
  <si>
    <t>Оператор ввода сатистической информации</t>
  </si>
  <si>
    <t xml:space="preserve">Ввод первичных статистических данных </t>
  </si>
  <si>
    <t>4, по соглашению сторон</t>
  </si>
  <si>
    <t>2, по соглашению сторон</t>
  </si>
  <si>
    <t>7, по соглашению сторон</t>
  </si>
  <si>
    <r>
      <rPr>
        <b/>
        <sz val="9"/>
        <color indexed="8"/>
        <rFont val="Arial"/>
        <family val="2"/>
      </rPr>
      <t xml:space="preserve">Территориальный орган Федеральной службы государственной статистики по Челябинской области
</t>
    </r>
    <r>
      <rPr>
        <sz val="9"/>
        <color indexed="8"/>
        <rFont val="Arial"/>
        <family val="2"/>
      </rPr>
      <t>Источник финансирования: Федеральный бюджет</t>
    </r>
  </si>
  <si>
    <t>Выполнение работ связанных с проведением Выборочного наблюдения доходов населения и участия в социальных программах в 2020 году     КБК 15701131590592020244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</si>
</sst>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Arial"/>
      <family val="2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medium"/>
      <right style="medium"/>
      <top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0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42" fillId="0" borderId="0" xfId="0" applyFont="1" applyAlignment="1">
      <alignment/>
    </xf>
    <xf numFmtId="0" fontId="42" fillId="0" borderId="0" xfId="0" applyFont="1" applyFill="1" applyBorder="1" applyAlignment="1">
      <alignment/>
    </xf>
    <xf numFmtId="0" fontId="43" fillId="0" borderId="0" xfId="0" applyFont="1" applyFill="1" applyAlignment="1">
      <alignment/>
    </xf>
    <xf numFmtId="4" fontId="43" fillId="0" borderId="0" xfId="0" applyNumberFormat="1" applyFont="1" applyFill="1" applyAlignment="1">
      <alignment/>
    </xf>
    <xf numFmtId="0" fontId="43" fillId="0" borderId="0" xfId="0" applyFont="1" applyBorder="1" applyAlignment="1">
      <alignment/>
    </xf>
    <xf numFmtId="0" fontId="43" fillId="0" borderId="0" xfId="0" applyFont="1" applyAlignment="1">
      <alignment/>
    </xf>
    <xf numFmtId="0" fontId="43" fillId="33" borderId="10" xfId="0" applyFont="1" applyFill="1" applyBorder="1" applyAlignment="1">
      <alignment horizontal="center" vertical="center" wrapText="1"/>
    </xf>
    <xf numFmtId="0" fontId="43" fillId="33" borderId="11" xfId="0" applyFont="1" applyFill="1" applyBorder="1" applyAlignment="1">
      <alignment horizontal="center" vertical="center" wrapText="1"/>
    </xf>
    <xf numFmtId="0" fontId="43" fillId="0" borderId="12" xfId="0" applyFont="1" applyFill="1" applyBorder="1" applyAlignment="1">
      <alignment/>
    </xf>
    <xf numFmtId="0" fontId="44" fillId="0" borderId="0" xfId="0" applyFont="1" applyAlignment="1">
      <alignment/>
    </xf>
    <xf numFmtId="0" fontId="44" fillId="0" borderId="0" xfId="0" applyFont="1" applyFill="1" applyAlignment="1">
      <alignment/>
    </xf>
    <xf numFmtId="0" fontId="43" fillId="18" borderId="13" xfId="0" applyFont="1" applyFill="1" applyBorder="1" applyAlignment="1">
      <alignment horizontal="center" vertical="center" wrapText="1"/>
    </xf>
    <xf numFmtId="0" fontId="43" fillId="18" borderId="14" xfId="0" applyFont="1" applyFill="1" applyBorder="1" applyAlignment="1">
      <alignment horizontal="center" vertical="center" wrapText="1"/>
    </xf>
    <xf numFmtId="0" fontId="43" fillId="18" borderId="15" xfId="0" applyFont="1" applyFill="1" applyBorder="1" applyAlignment="1">
      <alignment horizontal="center" vertical="center" wrapText="1"/>
    </xf>
    <xf numFmtId="0" fontId="45" fillId="0" borderId="16" xfId="0" applyFont="1" applyBorder="1" applyAlignment="1">
      <alignment/>
    </xf>
    <xf numFmtId="0" fontId="45" fillId="0" borderId="16" xfId="0" applyFont="1" applyBorder="1" applyAlignment="1">
      <alignment horizontal="center" vertical="center"/>
    </xf>
    <xf numFmtId="0" fontId="45" fillId="0" borderId="0" xfId="0" applyFont="1" applyAlignment="1">
      <alignment/>
    </xf>
    <xf numFmtId="0" fontId="45" fillId="0" borderId="0" xfId="0" applyFont="1" applyAlignment="1">
      <alignment horizontal="center" vertical="center"/>
    </xf>
    <xf numFmtId="0" fontId="45" fillId="18" borderId="17" xfId="0" applyFont="1" applyFill="1" applyBorder="1" applyAlignment="1">
      <alignment horizontal="center" vertical="center" wrapText="1"/>
    </xf>
    <xf numFmtId="0" fontId="45" fillId="18" borderId="10" xfId="0" applyFont="1" applyFill="1" applyBorder="1" applyAlignment="1">
      <alignment horizontal="center" vertical="center" wrapText="1"/>
    </xf>
    <xf numFmtId="14" fontId="46" fillId="0" borderId="18" xfId="0" applyNumberFormat="1" applyFont="1" applyFill="1" applyBorder="1" applyAlignment="1">
      <alignment horizontal="center" vertical="center" wrapText="1"/>
    </xf>
    <xf numFmtId="0" fontId="45" fillId="18" borderId="13" xfId="0" applyFont="1" applyFill="1" applyBorder="1" applyAlignment="1">
      <alignment horizontal="center" vertical="center" wrapText="1"/>
    </xf>
    <xf numFmtId="0" fontId="45" fillId="18" borderId="15" xfId="0" applyFont="1" applyFill="1" applyBorder="1" applyAlignment="1">
      <alignment horizontal="center" vertical="center" wrapText="1"/>
    </xf>
    <xf numFmtId="0" fontId="45" fillId="18" borderId="17" xfId="0" applyFont="1" applyFill="1" applyBorder="1" applyAlignment="1">
      <alignment horizontal="center" vertical="center" wrapText="1"/>
    </xf>
    <xf numFmtId="0" fontId="45" fillId="18" borderId="12" xfId="0" applyFont="1" applyFill="1" applyBorder="1" applyAlignment="1">
      <alignment horizontal="center" vertical="center" wrapText="1"/>
    </xf>
    <xf numFmtId="0" fontId="45" fillId="0" borderId="13" xfId="0" applyFont="1" applyFill="1" applyBorder="1" applyAlignment="1">
      <alignment horizontal="center" vertical="center" wrapText="1"/>
    </xf>
    <xf numFmtId="0" fontId="45" fillId="0" borderId="15" xfId="0" applyFont="1" applyFill="1" applyBorder="1" applyAlignment="1">
      <alignment horizontal="center" vertical="center" wrapText="1"/>
    </xf>
    <xf numFmtId="0" fontId="45" fillId="0" borderId="17" xfId="0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49" fontId="23" fillId="16" borderId="16" xfId="0" applyNumberFormat="1" applyFont="1" applyFill="1" applyBorder="1" applyAlignment="1">
      <alignment horizontal="center" vertical="center" wrapText="1"/>
    </xf>
    <xf numFmtId="1" fontId="46" fillId="0" borderId="16" xfId="0" applyNumberFormat="1" applyFont="1" applyFill="1" applyBorder="1" applyAlignment="1">
      <alignment horizontal="center" vertical="center"/>
    </xf>
    <xf numFmtId="4" fontId="46" fillId="0" borderId="16" xfId="0" applyNumberFormat="1" applyFont="1" applyFill="1" applyBorder="1" applyAlignment="1">
      <alignment horizontal="center" vertical="center"/>
    </xf>
    <xf numFmtId="0" fontId="45" fillId="0" borderId="16" xfId="0" applyFont="1" applyFill="1" applyBorder="1" applyAlignment="1">
      <alignment horizontal="center" vertical="center"/>
    </xf>
    <xf numFmtId="49" fontId="45" fillId="0" borderId="16" xfId="0" applyNumberFormat="1" applyFont="1" applyFill="1" applyBorder="1" applyAlignment="1">
      <alignment horizontal="center" vertical="center" wrapText="1"/>
    </xf>
    <xf numFmtId="1" fontId="45" fillId="0" borderId="16" xfId="0" applyNumberFormat="1" applyFont="1" applyFill="1" applyBorder="1" applyAlignment="1">
      <alignment horizontal="center" vertical="center"/>
    </xf>
    <xf numFmtId="4" fontId="45" fillId="0" borderId="16" xfId="0" applyNumberFormat="1" applyFont="1" applyFill="1" applyBorder="1" applyAlignment="1">
      <alignment horizontal="center" vertical="center"/>
    </xf>
    <xf numFmtId="49" fontId="23" fillId="0" borderId="16" xfId="0" applyNumberFormat="1" applyFont="1" applyFill="1" applyBorder="1" applyAlignment="1">
      <alignment horizontal="center" vertical="center" wrapText="1"/>
    </xf>
    <xf numFmtId="4" fontId="45" fillId="34" borderId="16" xfId="0" applyNumberFormat="1" applyFont="1" applyFill="1" applyBorder="1" applyAlignment="1">
      <alignment horizontal="center" vertical="center"/>
    </xf>
    <xf numFmtId="0" fontId="45" fillId="0" borderId="0" xfId="0" applyFont="1" applyFill="1" applyAlignment="1">
      <alignment horizontal="center" vertical="center" wrapText="1"/>
    </xf>
    <xf numFmtId="1" fontId="46" fillId="0" borderId="16" xfId="0" applyNumberFormat="1" applyFont="1" applyFill="1" applyBorder="1" applyAlignment="1">
      <alignment horizontal="center" vertical="center" wrapText="1"/>
    </xf>
    <xf numFmtId="4" fontId="46" fillId="0" borderId="16" xfId="0" applyNumberFormat="1" applyFont="1" applyFill="1" applyBorder="1" applyAlignment="1">
      <alignment horizontal="center" vertical="center" wrapText="1"/>
    </xf>
    <xf numFmtId="49" fontId="24" fillId="0" borderId="16" xfId="0" applyNumberFormat="1" applyFont="1" applyFill="1" applyBorder="1" applyAlignment="1">
      <alignment horizontal="center" vertical="center" wrapText="1"/>
    </xf>
    <xf numFmtId="0" fontId="23" fillId="34" borderId="16" xfId="0" applyFont="1" applyFill="1" applyBorder="1" applyAlignment="1">
      <alignment horizontal="center" vertical="center" wrapText="1"/>
    </xf>
    <xf numFmtId="4" fontId="23" fillId="34" borderId="16" xfId="0" applyNumberFormat="1" applyFont="1" applyFill="1" applyBorder="1" applyAlignment="1">
      <alignment horizontal="center" vertical="center" wrapText="1"/>
    </xf>
    <xf numFmtId="0" fontId="23" fillId="0" borderId="16" xfId="0" applyFont="1" applyFill="1" applyBorder="1" applyAlignment="1">
      <alignment horizontal="center" vertical="center" wrapText="1"/>
    </xf>
    <xf numFmtId="0" fontId="47" fillId="0" borderId="16" xfId="0" applyFont="1" applyFill="1" applyBorder="1" applyAlignment="1">
      <alignment horizontal="center" vertical="center" wrapText="1"/>
    </xf>
    <xf numFmtId="0" fontId="46" fillId="0" borderId="16" xfId="0" applyFont="1" applyBorder="1" applyAlignment="1">
      <alignment horizontal="center" vertical="center"/>
    </xf>
    <xf numFmtId="4" fontId="46" fillId="0" borderId="16" xfId="0" applyNumberFormat="1" applyFont="1" applyBorder="1" applyAlignment="1">
      <alignment horizontal="center" vertical="center"/>
    </xf>
    <xf numFmtId="0" fontId="46" fillId="0" borderId="16" xfId="0" applyFont="1" applyFill="1" applyBorder="1" applyAlignment="1">
      <alignment horizontal="center" vertical="center" wrapText="1"/>
    </xf>
    <xf numFmtId="0" fontId="45" fillId="0" borderId="16" xfId="0" applyFont="1" applyBorder="1" applyAlignment="1">
      <alignment horizontal="center" vertical="center" wrapText="1"/>
    </xf>
    <xf numFmtId="0" fontId="45" fillId="0" borderId="16" xfId="0" applyFont="1" applyFill="1" applyBorder="1" applyAlignment="1">
      <alignment horizontal="center" vertical="center" wrapText="1"/>
    </xf>
    <xf numFmtId="4" fontId="45" fillId="0" borderId="16" xfId="0" applyNumberFormat="1" applyFont="1" applyFill="1" applyBorder="1" applyAlignment="1">
      <alignment horizontal="center" vertical="center" wrapText="1"/>
    </xf>
    <xf numFmtId="49" fontId="23" fillId="0" borderId="19" xfId="0" applyNumberFormat="1" applyFont="1" applyFill="1" applyBorder="1" applyAlignment="1">
      <alignment horizontal="center" vertical="center" wrapText="1"/>
    </xf>
    <xf numFmtId="0" fontId="23" fillId="0" borderId="19" xfId="0" applyFont="1" applyFill="1" applyBorder="1" applyAlignment="1">
      <alignment horizontal="center" vertical="center" wrapText="1"/>
    </xf>
    <xf numFmtId="4" fontId="23" fillId="0" borderId="16" xfId="0" applyNumberFormat="1" applyFont="1" applyFill="1" applyBorder="1" applyAlignment="1">
      <alignment horizontal="center" vertical="center" wrapText="1"/>
    </xf>
    <xf numFmtId="0" fontId="45" fillId="16" borderId="13" xfId="0" applyFont="1" applyFill="1" applyBorder="1" applyAlignment="1">
      <alignment horizontal="center" vertical="center" wrapText="1"/>
    </xf>
    <xf numFmtId="0" fontId="45" fillId="16" borderId="15" xfId="0" applyFont="1" applyFill="1" applyBorder="1" applyAlignment="1">
      <alignment horizontal="center" vertical="center" wrapText="1"/>
    </xf>
    <xf numFmtId="4" fontId="45" fillId="0" borderId="16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1295400</xdr:colOff>
      <xdr:row>1</xdr:row>
      <xdr:rowOff>381000</xdr:rowOff>
    </xdr:from>
    <xdr:to>
      <xdr:col>7</xdr:col>
      <xdr:colOff>1304925</xdr:colOff>
      <xdr:row>2</xdr:row>
      <xdr:rowOff>9525</xdr:rowOff>
    </xdr:to>
    <xdr:sp>
      <xdr:nvSpPr>
        <xdr:cNvPr id="1" name="Прямая соединительная линия 1"/>
        <xdr:cNvSpPr>
          <a:spLocks/>
        </xdr:cNvSpPr>
      </xdr:nvSpPr>
      <xdr:spPr>
        <a:xfrm flipH="1" flipV="1">
          <a:off x="10306050" y="10382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2"/>
  <sheetViews>
    <sheetView tabSelected="1" view="pageBreakPreview" zoomScaleNormal="80" zoomScaleSheetLayoutView="100" zoomScalePageLayoutView="0" workbookViewId="0" topLeftCell="A1">
      <selection activeCell="H2" sqref="H2"/>
    </sheetView>
  </sheetViews>
  <sheetFormatPr defaultColWidth="9.140625" defaultRowHeight="15"/>
  <cols>
    <col min="1" max="1" width="31.421875" style="18" customWidth="1"/>
    <col min="2" max="2" width="32.140625" style="18" customWidth="1"/>
    <col min="3" max="3" width="13.7109375" style="19" customWidth="1"/>
    <col min="4" max="4" width="13.57421875" style="19" customWidth="1"/>
    <col min="5" max="5" width="13.421875" style="19" customWidth="1"/>
    <col min="6" max="6" width="15.00390625" style="19" customWidth="1"/>
    <col min="7" max="7" width="15.8515625" style="19" customWidth="1"/>
    <col min="8" max="8" width="21.8515625" style="19" customWidth="1"/>
    <col min="9" max="9" width="0.42578125" style="0" hidden="1" customWidth="1"/>
    <col min="10" max="10" width="14.421875" style="0" hidden="1" customWidth="1"/>
    <col min="11" max="11" width="9.140625" style="0" hidden="1" customWidth="1"/>
    <col min="12" max="12" width="9.00390625" style="0" hidden="1" customWidth="1"/>
    <col min="13" max="13" width="1.8515625" style="0" hidden="1" customWidth="1"/>
    <col min="14" max="15" width="9.140625" style="0" hidden="1" customWidth="1"/>
    <col min="16" max="16" width="0.13671875" style="0" hidden="1" customWidth="1"/>
    <col min="18" max="18" width="12.7109375" style="0" bestFit="1" customWidth="1"/>
  </cols>
  <sheetData>
    <row r="1" spans="1:17" s="7" customFormat="1" ht="51.75" customHeight="1">
      <c r="A1" s="13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5"/>
      <c r="Q1" s="6"/>
    </row>
    <row r="2" spans="1:17" s="7" customFormat="1" ht="30" customHeight="1">
      <c r="A2" s="20" t="s">
        <v>40</v>
      </c>
      <c r="B2" s="21"/>
      <c r="C2" s="21"/>
      <c r="D2" s="21"/>
      <c r="E2" s="21"/>
      <c r="F2" s="21"/>
      <c r="G2" s="21"/>
      <c r="H2" s="22">
        <v>43886</v>
      </c>
      <c r="I2" s="8"/>
      <c r="J2" s="8"/>
      <c r="K2" s="8"/>
      <c r="L2" s="8"/>
      <c r="M2" s="8"/>
      <c r="N2" s="8"/>
      <c r="O2" s="8"/>
      <c r="P2" s="9"/>
      <c r="Q2" s="6"/>
    </row>
    <row r="3" spans="1:16" s="7" customFormat="1" ht="121.5" customHeight="1">
      <c r="A3" s="23" t="s">
        <v>10</v>
      </c>
      <c r="B3" s="24"/>
      <c r="C3" s="25" t="s">
        <v>0</v>
      </c>
      <c r="D3" s="25" t="s">
        <v>1</v>
      </c>
      <c r="E3" s="26" t="s">
        <v>2</v>
      </c>
      <c r="F3" s="26" t="s">
        <v>5</v>
      </c>
      <c r="G3" s="26" t="s">
        <v>3</v>
      </c>
      <c r="H3" s="26" t="s">
        <v>4</v>
      </c>
      <c r="I3" s="10"/>
      <c r="J3" s="10"/>
      <c r="K3" s="10"/>
      <c r="L3" s="10"/>
      <c r="M3" s="10"/>
      <c r="N3" s="10"/>
      <c r="O3" s="10"/>
      <c r="P3" s="10"/>
    </row>
    <row r="4" spans="1:16" s="1" customFormat="1" ht="15" customHeight="1">
      <c r="A4" s="27">
        <v>1</v>
      </c>
      <c r="B4" s="28"/>
      <c r="C4" s="29">
        <v>2</v>
      </c>
      <c r="D4" s="29">
        <v>3</v>
      </c>
      <c r="E4" s="30">
        <v>4</v>
      </c>
      <c r="F4" s="30">
        <v>5</v>
      </c>
      <c r="G4" s="30">
        <v>6</v>
      </c>
      <c r="H4" s="30">
        <v>7</v>
      </c>
      <c r="I4" s="3"/>
      <c r="J4" s="3"/>
      <c r="K4" s="3"/>
      <c r="L4" s="3"/>
      <c r="M4" s="3"/>
      <c r="N4" s="3"/>
      <c r="O4" s="3"/>
      <c r="P4" s="3"/>
    </row>
    <row r="5" spans="1:18" s="4" customFormat="1" ht="61.5" customHeight="1">
      <c r="A5" s="31" t="s">
        <v>41</v>
      </c>
      <c r="B5" s="31"/>
      <c r="C5" s="32">
        <f>SUM(C6:C10)</f>
        <v>72</v>
      </c>
      <c r="D5" s="33">
        <f>SUM(D6:D10)</f>
        <v>1404969.76</v>
      </c>
      <c r="E5" s="32">
        <f>SUM(E6:E10)</f>
        <v>35</v>
      </c>
      <c r="F5" s="32">
        <f>SUM(F6:F10)</f>
        <v>48</v>
      </c>
      <c r="G5" s="32">
        <f>SUM(G6:G10)</f>
        <v>0</v>
      </c>
      <c r="H5" s="34"/>
      <c r="R5" s="5"/>
    </row>
    <row r="6" spans="1:8" s="4" customFormat="1" ht="39.75" customHeight="1">
      <c r="A6" s="35" t="s">
        <v>9</v>
      </c>
      <c r="B6" s="35" t="s">
        <v>14</v>
      </c>
      <c r="C6" s="36">
        <v>1</v>
      </c>
      <c r="D6" s="37">
        <v>52133.64</v>
      </c>
      <c r="E6" s="36">
        <v>0</v>
      </c>
      <c r="F6" s="36">
        <v>0</v>
      </c>
      <c r="G6" s="36">
        <v>0</v>
      </c>
      <c r="H6" s="34"/>
    </row>
    <row r="7" spans="1:8" s="4" customFormat="1" ht="15.75">
      <c r="A7" s="38" t="s">
        <v>7</v>
      </c>
      <c r="B7" s="38" t="s">
        <v>12</v>
      </c>
      <c r="C7" s="36">
        <v>10</v>
      </c>
      <c r="D7" s="37">
        <v>470189.8</v>
      </c>
      <c r="E7" s="36">
        <v>8</v>
      </c>
      <c r="F7" s="36">
        <v>0</v>
      </c>
      <c r="G7" s="36">
        <v>0</v>
      </c>
      <c r="H7" s="34"/>
    </row>
    <row r="8" spans="1:8" s="4" customFormat="1" ht="29.25" customHeight="1">
      <c r="A8" s="35" t="s">
        <v>6</v>
      </c>
      <c r="B8" s="35" t="s">
        <v>11</v>
      </c>
      <c r="C8" s="36">
        <v>48</v>
      </c>
      <c r="D8" s="39">
        <v>775526.4</v>
      </c>
      <c r="E8" s="36">
        <v>27</v>
      </c>
      <c r="F8" s="36">
        <v>48</v>
      </c>
      <c r="G8" s="36">
        <v>0</v>
      </c>
      <c r="H8" s="34"/>
    </row>
    <row r="9" spans="1:8" s="4" customFormat="1" ht="51.75" customHeight="1">
      <c r="A9" s="35" t="s">
        <v>33</v>
      </c>
      <c r="B9" s="40" t="s">
        <v>34</v>
      </c>
      <c r="C9" s="36">
        <v>1</v>
      </c>
      <c r="D9" s="37">
        <v>11359.92</v>
      </c>
      <c r="E9" s="36">
        <v>0</v>
      </c>
      <c r="F9" s="36">
        <v>0</v>
      </c>
      <c r="G9" s="36">
        <v>0</v>
      </c>
      <c r="H9" s="34"/>
    </row>
    <row r="10" spans="1:8" s="4" customFormat="1" ht="37.5" customHeight="1">
      <c r="A10" s="35" t="s">
        <v>35</v>
      </c>
      <c r="B10" s="34" t="s">
        <v>36</v>
      </c>
      <c r="C10" s="36">
        <v>12</v>
      </c>
      <c r="D10" s="37">
        <v>95760</v>
      </c>
      <c r="E10" s="36">
        <v>0</v>
      </c>
      <c r="F10" s="36">
        <v>0</v>
      </c>
      <c r="G10" s="36">
        <v>0</v>
      </c>
      <c r="H10" s="34"/>
    </row>
    <row r="11" spans="1:8" s="4" customFormat="1" ht="48" customHeight="1">
      <c r="A11" s="31" t="s">
        <v>18</v>
      </c>
      <c r="B11" s="31"/>
      <c r="C11" s="41">
        <f>SUM(C12:C14)</f>
        <v>37</v>
      </c>
      <c r="D11" s="42">
        <f>SUM(D12:D14)</f>
        <v>2382942.42</v>
      </c>
      <c r="E11" s="41">
        <f>SUM(E12:E14)</f>
        <v>4</v>
      </c>
      <c r="F11" s="41">
        <f>SUM(F12:F14)</f>
        <v>11</v>
      </c>
      <c r="G11" s="41">
        <f>SUM(G12:G14)</f>
        <v>0</v>
      </c>
      <c r="H11" s="43"/>
    </row>
    <row r="12" spans="1:8" s="4" customFormat="1" ht="44.25" customHeight="1">
      <c r="A12" s="38" t="s">
        <v>8</v>
      </c>
      <c r="B12" s="38" t="s">
        <v>12</v>
      </c>
      <c r="C12" s="44">
        <v>1</v>
      </c>
      <c r="D12" s="45">
        <v>429591.72</v>
      </c>
      <c r="E12" s="46">
        <v>0</v>
      </c>
      <c r="F12" s="46">
        <v>0</v>
      </c>
      <c r="G12" s="46">
        <v>0</v>
      </c>
      <c r="H12" s="47"/>
    </row>
    <row r="13" spans="1:8" s="4" customFormat="1" ht="54.75" customHeight="1">
      <c r="A13" s="38" t="s">
        <v>19</v>
      </c>
      <c r="B13" s="38" t="s">
        <v>13</v>
      </c>
      <c r="C13" s="44">
        <v>2</v>
      </c>
      <c r="D13" s="45">
        <v>424267.2</v>
      </c>
      <c r="E13" s="46">
        <v>0</v>
      </c>
      <c r="F13" s="46">
        <v>0</v>
      </c>
      <c r="G13" s="46">
        <v>0</v>
      </c>
      <c r="H13" s="47"/>
    </row>
    <row r="14" spans="1:8" s="4" customFormat="1" ht="37.5" customHeight="1">
      <c r="A14" s="46" t="s">
        <v>6</v>
      </c>
      <c r="B14" s="46" t="s">
        <v>11</v>
      </c>
      <c r="C14" s="46">
        <v>34</v>
      </c>
      <c r="D14" s="45">
        <v>1529083.5</v>
      </c>
      <c r="E14" s="46">
        <v>4</v>
      </c>
      <c r="F14" s="46">
        <v>11</v>
      </c>
      <c r="G14" s="46">
        <v>0</v>
      </c>
      <c r="H14" s="38"/>
    </row>
    <row r="15" spans="1:8" s="4" customFormat="1" ht="56.25" customHeight="1">
      <c r="A15" s="31" t="s">
        <v>15</v>
      </c>
      <c r="B15" s="31"/>
      <c r="C15" s="48">
        <f>SUM(C16:C21)</f>
        <v>162</v>
      </c>
      <c r="D15" s="49">
        <f>SUM(D16:D21)</f>
        <v>5742018.08</v>
      </c>
      <c r="E15" s="48">
        <f>SUM(E16:E21)</f>
        <v>0</v>
      </c>
      <c r="F15" s="48">
        <f>SUM(F16:F21)</f>
        <v>18</v>
      </c>
      <c r="G15" s="48">
        <f>SUM(G16:G21)</f>
        <v>0</v>
      </c>
      <c r="H15" s="50" t="s">
        <v>39</v>
      </c>
    </row>
    <row r="16" spans="1:8" s="4" customFormat="1" ht="72" customHeight="1">
      <c r="A16" s="17" t="s">
        <v>16</v>
      </c>
      <c r="B16" s="51" t="s">
        <v>17</v>
      </c>
      <c r="C16" s="52">
        <v>1</v>
      </c>
      <c r="D16" s="53">
        <v>47033.61</v>
      </c>
      <c r="E16" s="17">
        <v>0</v>
      </c>
      <c r="F16" s="52">
        <v>0</v>
      </c>
      <c r="G16" s="17">
        <v>0</v>
      </c>
      <c r="H16" s="17"/>
    </row>
    <row r="17" spans="1:8" s="4" customFormat="1" ht="42" customHeight="1">
      <c r="A17" s="54" t="s">
        <v>9</v>
      </c>
      <c r="B17" s="40" t="s">
        <v>22</v>
      </c>
      <c r="C17" s="55">
        <v>1</v>
      </c>
      <c r="D17" s="56">
        <v>50033.07</v>
      </c>
      <c r="E17" s="46">
        <v>0</v>
      </c>
      <c r="F17" s="46">
        <v>0</v>
      </c>
      <c r="G17" s="46">
        <v>0</v>
      </c>
      <c r="H17" s="47"/>
    </row>
    <row r="18" spans="1:8" s="4" customFormat="1" ht="42" customHeight="1">
      <c r="A18" s="38" t="s">
        <v>23</v>
      </c>
      <c r="B18" s="38" t="s">
        <v>21</v>
      </c>
      <c r="C18" s="46">
        <v>9</v>
      </c>
      <c r="D18" s="56">
        <v>290601.18</v>
      </c>
      <c r="E18" s="46">
        <v>0</v>
      </c>
      <c r="F18" s="46">
        <v>2</v>
      </c>
      <c r="G18" s="46">
        <v>0</v>
      </c>
      <c r="H18" s="52" t="s">
        <v>31</v>
      </c>
    </row>
    <row r="19" spans="1:8" s="4" customFormat="1" ht="42" customHeight="1">
      <c r="A19" s="38" t="s">
        <v>20</v>
      </c>
      <c r="B19" s="38" t="s">
        <v>21</v>
      </c>
      <c r="C19" s="46">
        <v>4</v>
      </c>
      <c r="D19" s="56">
        <v>189600</v>
      </c>
      <c r="E19" s="46">
        <v>0</v>
      </c>
      <c r="F19" s="46">
        <v>0</v>
      </c>
      <c r="G19" s="46">
        <v>0</v>
      </c>
      <c r="H19" s="46"/>
    </row>
    <row r="20" spans="1:8" s="11" customFormat="1" ht="33.75" customHeight="1">
      <c r="A20" s="38" t="s">
        <v>24</v>
      </c>
      <c r="B20" s="51" t="s">
        <v>25</v>
      </c>
      <c r="C20" s="44">
        <v>75</v>
      </c>
      <c r="D20" s="45">
        <v>2870750.22</v>
      </c>
      <c r="E20" s="46">
        <v>0</v>
      </c>
      <c r="F20" s="46">
        <v>6</v>
      </c>
      <c r="G20" s="46">
        <v>0</v>
      </c>
      <c r="H20" s="52" t="s">
        <v>37</v>
      </c>
    </row>
    <row r="21" spans="1:8" s="12" customFormat="1" ht="26.25" customHeight="1">
      <c r="A21" s="38" t="s">
        <v>26</v>
      </c>
      <c r="B21" s="51" t="s">
        <v>27</v>
      </c>
      <c r="C21" s="44">
        <v>72</v>
      </c>
      <c r="D21" s="45">
        <v>2294000</v>
      </c>
      <c r="E21" s="46">
        <v>0</v>
      </c>
      <c r="F21" s="46">
        <v>10</v>
      </c>
      <c r="G21" s="46">
        <v>0</v>
      </c>
      <c r="H21" s="52" t="s">
        <v>38</v>
      </c>
    </row>
    <row r="22" spans="1:8" s="4" customFormat="1" ht="51.75" customHeight="1">
      <c r="A22" s="57" t="s">
        <v>28</v>
      </c>
      <c r="B22" s="58"/>
      <c r="C22" s="48">
        <f>SUM(C23)</f>
        <v>2</v>
      </c>
      <c r="D22" s="49">
        <f>SUM(D23)</f>
        <v>4000</v>
      </c>
      <c r="E22" s="48">
        <v>0</v>
      </c>
      <c r="F22" s="48">
        <v>0</v>
      </c>
      <c r="G22" s="48">
        <v>0</v>
      </c>
      <c r="H22" s="50"/>
    </row>
    <row r="23" spans="1:8" s="4" customFormat="1" ht="37.5" customHeight="1">
      <c r="A23" s="17" t="s">
        <v>29</v>
      </c>
      <c r="B23" s="17" t="s">
        <v>30</v>
      </c>
      <c r="C23" s="17">
        <v>2</v>
      </c>
      <c r="D23" s="59">
        <v>4000</v>
      </c>
      <c r="E23" s="17">
        <v>0</v>
      </c>
      <c r="F23" s="17">
        <v>0</v>
      </c>
      <c r="G23" s="17">
        <v>0</v>
      </c>
      <c r="H23" s="17"/>
    </row>
    <row r="24" spans="1:16" ht="57.75" customHeight="1">
      <c r="A24" s="31" t="s">
        <v>32</v>
      </c>
      <c r="B24" s="31"/>
      <c r="C24" s="41">
        <f>SUM(C25:C27)</f>
        <v>1</v>
      </c>
      <c r="D24" s="42">
        <f>SUM(D25:D27)</f>
        <v>15200</v>
      </c>
      <c r="E24" s="41">
        <f>SUM(E25:E27)</f>
        <v>0</v>
      </c>
      <c r="F24" s="41">
        <f>SUM(F25:F27)</f>
        <v>0</v>
      </c>
      <c r="G24" s="41">
        <f>SUM(G25:G27)</f>
        <v>0</v>
      </c>
      <c r="H24" s="43"/>
      <c r="I24" s="2"/>
      <c r="J24" s="2"/>
      <c r="K24" s="2"/>
      <c r="L24" s="2"/>
      <c r="M24" s="2"/>
      <c r="N24" s="2"/>
      <c r="O24" s="2"/>
      <c r="P24" s="2"/>
    </row>
    <row r="25" spans="1:16" ht="42" customHeight="1">
      <c r="A25" s="38" t="s">
        <v>23</v>
      </c>
      <c r="B25" s="38" t="s">
        <v>12</v>
      </c>
      <c r="C25" s="44">
        <v>1</v>
      </c>
      <c r="D25" s="45">
        <v>15200</v>
      </c>
      <c r="E25" s="46">
        <v>0</v>
      </c>
      <c r="F25" s="46">
        <v>0</v>
      </c>
      <c r="G25" s="46">
        <v>0</v>
      </c>
      <c r="H25" s="47"/>
      <c r="I25" s="2"/>
      <c r="J25" s="2"/>
      <c r="K25" s="2"/>
      <c r="L25" s="2"/>
      <c r="M25" s="2"/>
      <c r="N25" s="2"/>
      <c r="O25" s="2"/>
      <c r="P25" s="2"/>
    </row>
    <row r="26" spans="1:16" ht="17.25" customHeight="1">
      <c r="A26" s="16"/>
      <c r="B26" s="16"/>
      <c r="C26" s="17"/>
      <c r="D26" s="17"/>
      <c r="E26" s="17"/>
      <c r="F26" s="17"/>
      <c r="G26" s="17"/>
      <c r="H26" s="17"/>
      <c r="I26" s="2"/>
      <c r="J26" s="2"/>
      <c r="K26" s="2"/>
      <c r="L26" s="2"/>
      <c r="M26" s="2"/>
      <c r="N26" s="2"/>
      <c r="O26" s="2"/>
      <c r="P26" s="2"/>
    </row>
    <row r="27" spans="1:16" ht="56.25" customHeight="1">
      <c r="A27" s="16"/>
      <c r="B27" s="16"/>
      <c r="C27" s="17"/>
      <c r="D27" s="17"/>
      <c r="E27" s="17"/>
      <c r="F27" s="17"/>
      <c r="G27" s="17"/>
      <c r="H27" s="17"/>
      <c r="I27" s="2"/>
      <c r="J27" s="2"/>
      <c r="K27" s="2"/>
      <c r="L27" s="2"/>
      <c r="M27" s="2"/>
      <c r="N27" s="2"/>
      <c r="O27" s="2"/>
      <c r="P27" s="2"/>
    </row>
    <row r="28" spans="1:16" ht="15" customHeight="1">
      <c r="A28" s="16"/>
      <c r="B28" s="16"/>
      <c r="C28" s="17"/>
      <c r="D28" s="17"/>
      <c r="E28" s="17"/>
      <c r="F28" s="17"/>
      <c r="G28" s="17"/>
      <c r="H28" s="17"/>
      <c r="I28" s="2"/>
      <c r="J28" s="2"/>
      <c r="K28" s="2"/>
      <c r="L28" s="2"/>
      <c r="M28" s="2"/>
      <c r="N28" s="2"/>
      <c r="O28" s="2"/>
      <c r="P28" s="2"/>
    </row>
    <row r="29" spans="1:16" ht="15">
      <c r="A29" s="16"/>
      <c r="B29" s="16"/>
      <c r="C29" s="17"/>
      <c r="D29" s="17"/>
      <c r="E29" s="17"/>
      <c r="F29" s="17"/>
      <c r="G29" s="17"/>
      <c r="H29" s="17"/>
      <c r="I29" s="2"/>
      <c r="J29" s="2"/>
      <c r="K29" s="2"/>
      <c r="L29" s="2"/>
      <c r="M29" s="2"/>
      <c r="N29" s="2"/>
      <c r="O29" s="2"/>
      <c r="P29" s="2"/>
    </row>
    <row r="30" spans="1:16" ht="61.5" customHeight="1">
      <c r="A30" s="16"/>
      <c r="B30" s="16"/>
      <c r="C30" s="17"/>
      <c r="D30" s="17"/>
      <c r="E30" s="17"/>
      <c r="F30" s="17"/>
      <c r="G30" s="17"/>
      <c r="H30" s="17"/>
      <c r="I30" s="2"/>
      <c r="J30" s="2"/>
      <c r="K30" s="2"/>
      <c r="L30" s="2"/>
      <c r="M30" s="2"/>
      <c r="N30" s="2"/>
      <c r="O30" s="2"/>
      <c r="P30" s="2"/>
    </row>
    <row r="31" spans="1:16" ht="15">
      <c r="A31" s="16"/>
      <c r="B31" s="16"/>
      <c r="C31" s="17"/>
      <c r="D31" s="17"/>
      <c r="E31" s="17"/>
      <c r="F31" s="17"/>
      <c r="G31" s="17"/>
      <c r="H31" s="17"/>
      <c r="I31" s="2"/>
      <c r="J31" s="2"/>
      <c r="K31" s="2"/>
      <c r="L31" s="2"/>
      <c r="M31" s="2"/>
      <c r="N31" s="2"/>
      <c r="O31" s="2"/>
      <c r="P31" s="2"/>
    </row>
    <row r="32" spans="1:16" ht="45" customHeight="1">
      <c r="A32" s="16"/>
      <c r="B32" s="16"/>
      <c r="C32" s="17"/>
      <c r="D32" s="17"/>
      <c r="E32" s="17"/>
      <c r="F32" s="17"/>
      <c r="G32" s="17"/>
      <c r="H32" s="17"/>
      <c r="I32" s="2"/>
      <c r="J32" s="2"/>
      <c r="K32" s="2"/>
      <c r="L32" s="2"/>
      <c r="M32" s="2"/>
      <c r="N32" s="2"/>
      <c r="O32" s="2"/>
      <c r="P32" s="2"/>
    </row>
    <row r="33" spans="1:16" ht="15">
      <c r="A33" s="16"/>
      <c r="B33" s="16"/>
      <c r="C33" s="17"/>
      <c r="D33" s="17"/>
      <c r="E33" s="17"/>
      <c r="F33" s="17"/>
      <c r="G33" s="17"/>
      <c r="H33" s="17"/>
      <c r="I33" s="2"/>
      <c r="J33" s="2"/>
      <c r="K33" s="2"/>
      <c r="L33" s="2"/>
      <c r="M33" s="2"/>
      <c r="N33" s="2"/>
      <c r="O33" s="2"/>
      <c r="P33" s="2"/>
    </row>
    <row r="34" spans="1:16" ht="15" customHeight="1">
      <c r="A34" s="16"/>
      <c r="B34" s="16"/>
      <c r="C34" s="17"/>
      <c r="D34" s="17"/>
      <c r="E34" s="17"/>
      <c r="F34" s="17"/>
      <c r="G34" s="17"/>
      <c r="H34" s="17"/>
      <c r="I34" s="2"/>
      <c r="J34" s="2"/>
      <c r="K34" s="2"/>
      <c r="L34" s="2"/>
      <c r="M34" s="2"/>
      <c r="N34" s="2"/>
      <c r="O34" s="2"/>
      <c r="P34" s="2"/>
    </row>
    <row r="35" spans="1:16" ht="15">
      <c r="A35" s="16"/>
      <c r="B35" s="16"/>
      <c r="C35" s="17"/>
      <c r="D35" s="17"/>
      <c r="E35" s="17"/>
      <c r="F35" s="17"/>
      <c r="G35" s="17"/>
      <c r="H35" s="17"/>
      <c r="I35" s="2"/>
      <c r="J35" s="2"/>
      <c r="K35" s="2"/>
      <c r="L35" s="2"/>
      <c r="M35" s="2"/>
      <c r="N35" s="2"/>
      <c r="O35" s="2"/>
      <c r="P35" s="2"/>
    </row>
    <row r="36" spans="1:8" ht="15">
      <c r="A36" s="16"/>
      <c r="B36" s="16"/>
      <c r="C36" s="17"/>
      <c r="D36" s="17"/>
      <c r="E36" s="17"/>
      <c r="F36" s="17"/>
      <c r="G36" s="17"/>
      <c r="H36" s="17"/>
    </row>
    <row r="37" spans="1:8" ht="15">
      <c r="A37" s="16"/>
      <c r="B37" s="16"/>
      <c r="C37" s="17"/>
      <c r="D37" s="17"/>
      <c r="E37" s="17"/>
      <c r="F37" s="17"/>
      <c r="G37" s="17"/>
      <c r="H37" s="17"/>
    </row>
    <row r="38" spans="1:8" ht="38.25" customHeight="1">
      <c r="A38" s="16"/>
      <c r="B38" s="16"/>
      <c r="C38" s="17"/>
      <c r="D38" s="17"/>
      <c r="E38" s="17"/>
      <c r="F38" s="17"/>
      <c r="G38" s="17"/>
      <c r="H38" s="17"/>
    </row>
    <row r="39" spans="1:8" ht="15">
      <c r="A39" s="16"/>
      <c r="B39" s="16"/>
      <c r="C39" s="17"/>
      <c r="D39" s="17"/>
      <c r="E39" s="17"/>
      <c r="F39" s="17"/>
      <c r="G39" s="17"/>
      <c r="H39" s="17"/>
    </row>
    <row r="40" spans="1:8" s="1" customFormat="1" ht="15" customHeight="1">
      <c r="A40" s="16"/>
      <c r="B40" s="16"/>
      <c r="C40" s="17"/>
      <c r="D40" s="17"/>
      <c r="E40" s="17"/>
      <c r="F40" s="17"/>
      <c r="G40" s="17"/>
      <c r="H40" s="17"/>
    </row>
    <row r="41" spans="1:8" ht="15">
      <c r="A41" s="16"/>
      <c r="B41" s="16"/>
      <c r="C41" s="17"/>
      <c r="D41" s="17"/>
      <c r="E41" s="17"/>
      <c r="F41" s="17"/>
      <c r="G41" s="17"/>
      <c r="H41" s="17"/>
    </row>
    <row r="42" spans="1:8" ht="15">
      <c r="A42" s="16"/>
      <c r="B42" s="16"/>
      <c r="C42" s="17"/>
      <c r="D42" s="17"/>
      <c r="E42" s="17"/>
      <c r="F42" s="17"/>
      <c r="G42" s="17"/>
      <c r="H42" s="17"/>
    </row>
    <row r="43" spans="1:8" ht="15">
      <c r="A43" s="16"/>
      <c r="B43" s="16"/>
      <c r="C43" s="17"/>
      <c r="D43" s="17"/>
      <c r="E43" s="17"/>
      <c r="F43" s="17"/>
      <c r="G43" s="17"/>
      <c r="H43" s="17"/>
    </row>
    <row r="44" spans="1:8" ht="34.5" customHeight="1">
      <c r="A44" s="16"/>
      <c r="B44" s="16"/>
      <c r="C44" s="17"/>
      <c r="D44" s="17"/>
      <c r="E44" s="17"/>
      <c r="F44" s="17"/>
      <c r="G44" s="17"/>
      <c r="H44" s="17"/>
    </row>
    <row r="45" spans="1:8" ht="15" customHeight="1">
      <c r="A45" s="16"/>
      <c r="B45" s="16"/>
      <c r="C45" s="17"/>
      <c r="D45" s="17"/>
      <c r="E45" s="17"/>
      <c r="F45" s="17"/>
      <c r="G45" s="17"/>
      <c r="H45" s="17"/>
    </row>
    <row r="46" spans="1:8" ht="15">
      <c r="A46" s="16"/>
      <c r="B46" s="16"/>
      <c r="C46" s="17"/>
      <c r="D46" s="17"/>
      <c r="E46" s="17"/>
      <c r="F46" s="17"/>
      <c r="G46" s="17"/>
      <c r="H46" s="17"/>
    </row>
    <row r="47" spans="1:8" ht="15">
      <c r="A47" s="16"/>
      <c r="B47" s="16"/>
      <c r="C47" s="17"/>
      <c r="D47" s="17"/>
      <c r="E47" s="17"/>
      <c r="F47" s="17"/>
      <c r="G47" s="17"/>
      <c r="H47" s="17"/>
    </row>
    <row r="48" spans="1:8" ht="15">
      <c r="A48" s="16"/>
      <c r="B48" s="16"/>
      <c r="C48" s="17"/>
      <c r="D48" s="17"/>
      <c r="E48" s="17"/>
      <c r="F48" s="17"/>
      <c r="G48" s="17"/>
      <c r="H48" s="17"/>
    </row>
    <row r="49" spans="1:8" ht="45" customHeight="1">
      <c r="A49" s="16"/>
      <c r="B49" s="16"/>
      <c r="C49" s="17"/>
      <c r="D49" s="17"/>
      <c r="E49" s="17"/>
      <c r="F49" s="17"/>
      <c r="G49" s="17"/>
      <c r="H49" s="17"/>
    </row>
    <row r="50" spans="1:8" ht="15">
      <c r="A50" s="16"/>
      <c r="B50" s="16"/>
      <c r="C50" s="17"/>
      <c r="D50" s="17"/>
      <c r="E50" s="17"/>
      <c r="F50" s="17"/>
      <c r="G50" s="17"/>
      <c r="H50" s="17"/>
    </row>
    <row r="51" spans="1:8" ht="15">
      <c r="A51" s="16"/>
      <c r="B51" s="16"/>
      <c r="C51" s="17"/>
      <c r="D51" s="17"/>
      <c r="E51" s="17"/>
      <c r="F51" s="17"/>
      <c r="G51" s="17"/>
      <c r="H51" s="17"/>
    </row>
    <row r="52" spans="1:8" ht="15">
      <c r="A52" s="16"/>
      <c r="B52" s="16"/>
      <c r="C52" s="17"/>
      <c r="D52" s="17"/>
      <c r="E52" s="17"/>
      <c r="F52" s="17"/>
      <c r="G52" s="17"/>
      <c r="H52" s="17"/>
    </row>
    <row r="54" ht="33.75" customHeight="1"/>
  </sheetData>
  <sheetProtection/>
  <mergeCells count="9">
    <mergeCell ref="A24:B24"/>
    <mergeCell ref="A22:B22"/>
    <mergeCell ref="A11:B11"/>
    <mergeCell ref="A15:B15"/>
    <mergeCell ref="A1:P1"/>
    <mergeCell ref="A2:G2"/>
    <mergeCell ref="A5:B5"/>
    <mergeCell ref="A3:B3"/>
    <mergeCell ref="A4:B4"/>
  </mergeCells>
  <printOptions/>
  <pageMargins left="0.7" right="0.7" top="0.75" bottom="0.75" header="0.3" footer="0.3"/>
  <pageSetup horizontalDpi="600" verticalDpi="600" orientation="landscape" paperSize="9" scale="51" r:id="rId2"/>
  <rowBreaks count="1" manualBreakCount="1">
    <brk id="21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2020-02-26T04:26:02Z</dcterms:modified>
  <cp:category/>
  <cp:version/>
  <cp:contentType/>
  <cp:contentStatus/>
</cp:coreProperties>
</file>